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E547F966-DFE6-4FF8-A562-61D29B13718F}"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<sst xmlns="http://schemas.openxmlformats.org/spreadsheetml/2006/main" count="2426" uniqueCount="842">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</sst>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G10" sqref="G10:H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196.8" customHeight="1" x14ac:dyDescent="0.25">
      <c r="A10" s="193" t="s">
        <v>309</v>
      </c>
      <c r="B10" s="194"/>
      <c r="C10" s="137" t="str">
        <f>VLOOKUP(A10,Listado!1:1048576,5,0)</f>
        <v>G. CONSULTORÍA TI Y CIBERSEGURIDAD</v>
      </c>
      <c r="D10" s="137"/>
      <c r="E10" s="137"/>
      <c r="F10" s="137"/>
      <c r="G10" s="137" t="str">
        <f>VLOOKUP(A10,Listado!1:1048576,6,0)</f>
        <v>Experto/a 3</v>
      </c>
      <c r="H10" s="137"/>
      <c r="I10" s="187" t="str">
        <f>VLOOKUP(A10,Listado!1:1048576,9,0)</f>
        <v>Jefe/a de Proyectos de Transformación Digital de Procesos</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234.6" customHeight="1" thickTop="1" thickBot="1" x14ac:dyDescent="0.3">
      <c r="A17" s="177" t="str">
        <f>VLOOKUP(A10,Listado!1:1048576,16,0)</f>
        <v>-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fDNjljatF3xZdsK0RW5CABmHX6qnmq/JFHH/tR0hBkqf90b730jgixOwbo9L2MI99yl4HtFJEVpwzXJqLbqjsg==" saltValue="jWsuSo8IsVu6Bl3Xm31/0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2023-07-10T10:31:35Z</dcterms:modified>
</cp:coreProperties>
</file>